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IVATE\PRZETARGI 2025\Żywność Radymno 2026\"/>
    </mc:Choice>
  </mc:AlternateContent>
  <xr:revisionPtr revIDLastSave="0" documentId="13_ncr:1_{503A7E66-C943-4309-9334-B26459555F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0" i="1" l="1"/>
  <c r="G12" i="1"/>
  <c r="G13" i="1"/>
  <c r="G14" i="1"/>
  <c r="G15" i="1"/>
  <c r="G16" i="1"/>
  <c r="G17" i="1"/>
  <c r="G18" i="1"/>
  <c r="G19" i="1"/>
  <c r="G11" i="1"/>
  <c r="G12" i="2" l="1"/>
  <c r="H12" i="2" l="1"/>
  <c r="C16" i="2" l="1"/>
  <c r="B16" i="2"/>
</calcChain>
</file>

<file path=xl/sharedStrings.xml><?xml version="1.0" encoding="utf-8"?>
<sst xmlns="http://schemas.openxmlformats.org/spreadsheetml/2006/main" count="53" uniqueCount="45">
  <si>
    <t xml:space="preserve">L.p. </t>
  </si>
  <si>
    <t>jedn.</t>
  </si>
  <si>
    <t>Ilość</t>
  </si>
  <si>
    <t>Wartość brutto</t>
  </si>
  <si>
    <t>Nazwa artykułu</t>
  </si>
  <si>
    <t>1.</t>
  </si>
  <si>
    <t>2.</t>
  </si>
  <si>
    <t>3.</t>
  </si>
  <si>
    <t>4.</t>
  </si>
  <si>
    <t>kg</t>
  </si>
  <si>
    <t>RAZEM</t>
  </si>
  <si>
    <t>netto</t>
  </si>
  <si>
    <t>brutto</t>
  </si>
  <si>
    <t>MROŻONKI</t>
  </si>
  <si>
    <t>NABIAŁ</t>
  </si>
  <si>
    <t>PIECZYWO</t>
  </si>
  <si>
    <t>JAJKA</t>
  </si>
  <si>
    <t>SPOŻYWKA</t>
  </si>
  <si>
    <t>TŁUSZCZE</t>
  </si>
  <si>
    <t xml:space="preserve">WARZYWA I OWOCE </t>
  </si>
  <si>
    <t xml:space="preserve">MIESTO I PRZETWORY MIĘSNE </t>
  </si>
  <si>
    <t xml:space="preserve">Szacowanie zamówienia ofertowego na dostawe produktów do stołówki szkolnej. </t>
  </si>
  <si>
    <t>DRÓB I PODROBY</t>
  </si>
  <si>
    <t>Boczek wędzony, gatunek I</t>
  </si>
  <si>
    <t>Kiełbasa w naturalnym jelicie wieprzowym, wędzona, parzona,średnio rozdrobiona, zawartość mięsa nie mniej niż 80%, nie więcej niż 10g tłuszczu w 100 g produktu, gatunek I</t>
  </si>
  <si>
    <t>Wołowina bez kości, gatunek I</t>
  </si>
  <si>
    <t>Razem</t>
  </si>
  <si>
    <t>Pieczeń rzymska, gatunek I</t>
  </si>
  <si>
    <t>5.</t>
  </si>
  <si>
    <t>KOD CPV: 15100000-9</t>
  </si>
  <si>
    <t xml:space="preserve">MIĘSO </t>
  </si>
  <si>
    <t>6.</t>
  </si>
  <si>
    <t xml:space="preserve">Schab surowy bez kości , gatunek I </t>
  </si>
  <si>
    <t>7.</t>
  </si>
  <si>
    <t>Szynka wieprzowa bez kości dostarczana w kawałku, gatunek I</t>
  </si>
  <si>
    <t>Szynka wieprzowa bez kości -  szynka kulka, gatunek I</t>
  </si>
  <si>
    <t>Mięso mielone wieprzowe, gatunek I</t>
  </si>
  <si>
    <t>Kiełbasa bez osłonki z szynki, zawartość mięsa nie mniej niż 80%, nie więcej niż 10g tłuszczu w 100 g produktu, gatunek I</t>
  </si>
  <si>
    <t>8.</t>
  </si>
  <si>
    <t>9.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</si>
  <si>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</si>
  <si>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</si>
  <si>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t xml:space="preserve">Cena jednostkowa brutto </t>
  </si>
  <si>
    <t xml:space="preserve">Aktualna stawka VAT( NALEŻY UZUPEŁNIĆ OBOWIĄZKOWO </t>
  </si>
  <si>
    <t>Szczegółowy formularz cenowy dla zamówienia na dostawę mięsa do stołówki Szkoły Podstawowej im. Bohaterów Września 1939 r. w Radymnie w okresie I-XII 2026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</si>
</sst>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[$-415]General"/>
  </numFmts>
  <fonts count="15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charset val="238"/>
    </font>
    <font>
      <sz val="24"/>
      <color theme="1"/>
      <name val="Czcionka tekstu podstawowego"/>
      <family val="2"/>
      <charset val="238"/>
    </font>
    <font>
      <sz val="12"/>
      <color theme="1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165" fontId="12" fillId="0" borderId="0" applyBorder="0" applyProtection="0"/>
  </cellStyleXfs>
  <cellXfs count="36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0" fillId="0" borderId="3" xfId="0" applyBorder="1"/>
    <xf numFmtId="0" fontId="4" fillId="0" borderId="2" xfId="0" applyFont="1" applyBorder="1" applyAlignment="1">
      <alignment horizontal="center"/>
    </xf>
    <xf numFmtId="0" fontId="0" fillId="0" borderId="3" xfId="0" applyBorder="1" applyAlignment="1">
      <alignment horizontal="left"/>
    </xf>
    <xf numFmtId="164" fontId="0" fillId="0" borderId="3" xfId="0" applyNumberFormat="1" applyBorder="1"/>
    <xf numFmtId="164" fontId="0" fillId="0" borderId="1" xfId="0" applyNumberFormat="1" applyBorder="1"/>
    <xf numFmtId="0" fontId="5" fillId="0" borderId="1" xfId="0" applyFont="1" applyBorder="1" applyAlignment="1">
      <alignment wrapText="1"/>
    </xf>
    <xf numFmtId="0" fontId="6" fillId="0" borderId="1" xfId="0" applyFont="1" applyBorder="1"/>
    <xf numFmtId="164" fontId="1" fillId="0" borderId="1" xfId="0" applyNumberFormat="1" applyFont="1" applyBorder="1"/>
    <xf numFmtId="44" fontId="0" fillId="0" borderId="1" xfId="0" applyNumberFormat="1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Fill="1" applyBorder="1" applyAlignment="1">
      <alignment wrapText="1"/>
    </xf>
    <xf numFmtId="44" fontId="8" fillId="0" borderId="1" xfId="1" applyFont="1" applyBorder="1"/>
    <xf numFmtId="44" fontId="0" fillId="0" borderId="1" xfId="1" applyFont="1" applyBorder="1"/>
    <xf numFmtId="44" fontId="1" fillId="0" borderId="1" xfId="1" applyFont="1" applyBorder="1"/>
    <xf numFmtId="44" fontId="0" fillId="0" borderId="0" xfId="1" applyFont="1"/>
    <xf numFmtId="44" fontId="9" fillId="0" borderId="0" xfId="0" applyNumberFormat="1" applyFont="1"/>
    <xf numFmtId="0" fontId="5" fillId="0" borderId="1" xfId="0" applyFont="1" applyFill="1" applyBorder="1" applyAlignment="1">
      <alignment wrapText="1"/>
    </xf>
    <xf numFmtId="0" fontId="5" fillId="0" borderId="4" xfId="0" applyFont="1" applyBorder="1" applyAlignment="1">
      <alignment wrapText="1"/>
    </xf>
    <xf numFmtId="165" fontId="13" fillId="0" borderId="0" xfId="2" applyFont="1" applyAlignment="1">
      <alignment vertical="center" wrapText="1"/>
    </xf>
    <xf numFmtId="165" fontId="13" fillId="0" borderId="0" xfId="2" applyFont="1" applyAlignment="1">
      <alignment vertical="top" wrapText="1"/>
    </xf>
    <xf numFmtId="0" fontId="2" fillId="3" borderId="2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2" fontId="0" fillId="0" borderId="3" xfId="0" applyNumberFormat="1" applyBorder="1"/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1" xfId="0" applyFill="1" applyBorder="1"/>
    <xf numFmtId="2" fontId="1" fillId="0" borderId="1" xfId="0" applyNumberFormat="1" applyFont="1" applyBorder="1"/>
    <xf numFmtId="0" fontId="10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</cellXfs>
  <cellStyles count="3">
    <cellStyle name="Excel Built-in Normal" xfId="2" xr:uid="{00000000-0005-0000-0000-000000000000}"/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workbookViewId="0">
      <selection sqref="A1:G5"/>
    </sheetView>
  </sheetViews>
  <sheetFormatPr defaultRowHeight="14.25"/>
  <cols>
    <col min="1" max="1" width="5.125" customWidth="1"/>
    <col min="2" max="2" width="58.875" customWidth="1"/>
    <col min="3" max="3" width="10.625" customWidth="1"/>
    <col min="4" max="4" width="10.375" customWidth="1"/>
    <col min="5" max="5" width="10.75" customWidth="1"/>
    <col min="6" max="6" width="17.5" customWidth="1"/>
    <col min="7" max="7" width="18.5" customWidth="1"/>
  </cols>
  <sheetData>
    <row r="1" spans="1:10">
      <c r="A1" s="34" t="s">
        <v>44</v>
      </c>
      <c r="B1" s="34"/>
      <c r="C1" s="34"/>
      <c r="D1" s="34"/>
      <c r="E1" s="34"/>
      <c r="F1" s="34"/>
      <c r="G1" s="34"/>
    </row>
    <row r="2" spans="1:10">
      <c r="A2" s="34"/>
      <c r="B2" s="34"/>
      <c r="C2" s="34"/>
      <c r="D2" s="34"/>
      <c r="E2" s="34"/>
      <c r="F2" s="34"/>
      <c r="G2" s="34"/>
    </row>
    <row r="3" spans="1:10">
      <c r="A3" s="34"/>
      <c r="B3" s="34"/>
      <c r="C3" s="34"/>
      <c r="D3" s="34"/>
      <c r="E3" s="34"/>
      <c r="F3" s="34"/>
      <c r="G3" s="34"/>
    </row>
    <row r="4" spans="1:10" ht="14.25" customHeight="1">
      <c r="A4" s="34"/>
      <c r="B4" s="34"/>
      <c r="C4" s="34"/>
      <c r="D4" s="34"/>
      <c r="E4" s="34"/>
      <c r="F4" s="34"/>
      <c r="G4" s="34"/>
      <c r="H4" s="1"/>
      <c r="I4" s="1"/>
      <c r="J4" s="1"/>
    </row>
    <row r="5" spans="1:10" ht="14.25" customHeight="1">
      <c r="A5" s="34"/>
      <c r="B5" s="34"/>
      <c r="C5" s="34"/>
      <c r="D5" s="34"/>
      <c r="E5" s="34"/>
      <c r="F5" s="34"/>
      <c r="G5" s="34"/>
      <c r="H5" s="1"/>
      <c r="I5" s="1"/>
      <c r="J5" s="1"/>
    </row>
    <row r="6" spans="1:10" ht="14.25" customHeight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>
      <c r="A7" s="32" t="s">
        <v>30</v>
      </c>
      <c r="B7" s="32"/>
      <c r="C7" s="32"/>
      <c r="D7" s="32"/>
    </row>
    <row r="8" spans="1:10" ht="15" thickBot="1">
      <c r="A8" s="33" t="s">
        <v>29</v>
      </c>
      <c r="B8" s="33"/>
      <c r="C8" s="33"/>
      <c r="D8" s="33"/>
    </row>
    <row r="9" spans="1:10" ht="60.75" thickBot="1">
      <c r="A9" s="28" t="s">
        <v>0</v>
      </c>
      <c r="B9" s="28" t="s">
        <v>4</v>
      </c>
      <c r="C9" s="29" t="s">
        <v>1</v>
      </c>
      <c r="D9" s="29" t="s">
        <v>2</v>
      </c>
      <c r="E9" s="24" t="s">
        <v>42</v>
      </c>
      <c r="F9" s="25" t="s">
        <v>43</v>
      </c>
      <c r="G9" s="26" t="s">
        <v>3</v>
      </c>
    </row>
    <row r="10" spans="1:10" ht="12" customHeight="1" thickBot="1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</row>
    <row r="11" spans="1:10">
      <c r="A11" s="5" t="s">
        <v>5</v>
      </c>
      <c r="B11" s="8" t="s">
        <v>23</v>
      </c>
      <c r="C11" s="3" t="s">
        <v>9</v>
      </c>
      <c r="D11" s="30">
        <v>15</v>
      </c>
      <c r="E11" s="7"/>
      <c r="F11" s="6"/>
      <c r="G11" s="27">
        <f>D11*E11</f>
        <v>0</v>
      </c>
    </row>
    <row r="12" spans="1:10" ht="25.5">
      <c r="A12" s="5" t="s">
        <v>6</v>
      </c>
      <c r="B12" s="8" t="s">
        <v>37</v>
      </c>
      <c r="C12" s="3" t="s">
        <v>9</v>
      </c>
      <c r="D12" s="30">
        <v>100</v>
      </c>
      <c r="E12" s="7"/>
      <c r="F12" s="6"/>
      <c r="G12" s="27">
        <f t="shared" ref="G12:G19" si="0">D12*E12</f>
        <v>0</v>
      </c>
    </row>
    <row r="13" spans="1:10" ht="38.25">
      <c r="A13" s="5" t="s">
        <v>7</v>
      </c>
      <c r="B13" s="8" t="s">
        <v>24</v>
      </c>
      <c r="C13" s="3" t="s">
        <v>9</v>
      </c>
      <c r="D13" s="30">
        <v>300</v>
      </c>
      <c r="E13" s="7"/>
      <c r="F13" s="6"/>
      <c r="G13" s="27">
        <f t="shared" si="0"/>
        <v>0</v>
      </c>
    </row>
    <row r="14" spans="1:10">
      <c r="A14" s="5" t="s">
        <v>8</v>
      </c>
      <c r="B14" s="20" t="s">
        <v>36</v>
      </c>
      <c r="C14" s="3" t="s">
        <v>9</v>
      </c>
      <c r="D14" s="30">
        <v>150</v>
      </c>
      <c r="E14" s="7"/>
      <c r="F14" s="6"/>
      <c r="G14" s="27">
        <f t="shared" si="0"/>
        <v>0</v>
      </c>
    </row>
    <row r="15" spans="1:10">
      <c r="A15" s="5" t="s">
        <v>28</v>
      </c>
      <c r="B15" s="8" t="s">
        <v>27</v>
      </c>
      <c r="C15" s="3" t="s">
        <v>9</v>
      </c>
      <c r="D15" s="30">
        <v>100</v>
      </c>
      <c r="E15" s="7"/>
      <c r="F15" s="6"/>
      <c r="G15" s="27">
        <f t="shared" si="0"/>
        <v>0</v>
      </c>
    </row>
    <row r="16" spans="1:10">
      <c r="A16" s="5" t="s">
        <v>31</v>
      </c>
      <c r="B16" s="8" t="s">
        <v>32</v>
      </c>
      <c r="C16" s="3" t="s">
        <v>9</v>
      </c>
      <c r="D16" s="30">
        <v>120</v>
      </c>
      <c r="E16" s="7"/>
      <c r="F16" s="6"/>
      <c r="G16" s="27">
        <f t="shared" si="0"/>
        <v>0</v>
      </c>
    </row>
    <row r="17" spans="1:7">
      <c r="A17" s="5" t="s">
        <v>33</v>
      </c>
      <c r="B17" s="21" t="s">
        <v>35</v>
      </c>
      <c r="C17" s="3" t="s">
        <v>9</v>
      </c>
      <c r="D17" s="30">
        <v>800</v>
      </c>
      <c r="E17" s="7"/>
      <c r="F17" s="6"/>
      <c r="G17" s="27">
        <f t="shared" si="0"/>
        <v>0</v>
      </c>
    </row>
    <row r="18" spans="1:7">
      <c r="A18" s="5" t="s">
        <v>38</v>
      </c>
      <c r="B18" s="8" t="s">
        <v>34</v>
      </c>
      <c r="C18" s="3" t="s">
        <v>9</v>
      </c>
      <c r="D18" s="30">
        <v>200</v>
      </c>
      <c r="E18" s="7"/>
      <c r="F18" s="6"/>
      <c r="G18" s="27">
        <f t="shared" si="0"/>
        <v>0</v>
      </c>
    </row>
    <row r="19" spans="1:7">
      <c r="A19" s="5" t="s">
        <v>39</v>
      </c>
      <c r="B19" s="8" t="s">
        <v>25</v>
      </c>
      <c r="C19" s="3" t="s">
        <v>9</v>
      </c>
      <c r="D19" s="30">
        <v>30</v>
      </c>
      <c r="E19" s="7"/>
      <c r="F19" s="6"/>
      <c r="G19" s="27">
        <f t="shared" si="0"/>
        <v>0</v>
      </c>
    </row>
    <row r="20" spans="1:7" ht="15">
      <c r="A20" s="5"/>
      <c r="B20" s="9" t="s">
        <v>26</v>
      </c>
      <c r="C20" s="13"/>
      <c r="D20" s="13"/>
      <c r="E20" s="10"/>
      <c r="F20" s="10"/>
      <c r="G20" s="31">
        <f>SUM(G11:G19)</f>
        <v>0</v>
      </c>
    </row>
    <row r="23" spans="1:7" ht="63">
      <c r="B23" s="22" t="s">
        <v>40</v>
      </c>
    </row>
    <row r="24" spans="1:7" ht="47.25">
      <c r="B24" s="23" t="s">
        <v>41</v>
      </c>
    </row>
  </sheetData>
  <sortState xmlns:xlrd2="http://schemas.microsoft.com/office/spreadsheetml/2017/richdata2" ref="B11:H19">
    <sortCondition ref="B11:B19"/>
  </sortState>
  <mergeCells count="3">
    <mergeCell ref="A7:D7"/>
    <mergeCell ref="A8:D8"/>
    <mergeCell ref="A1:G5"/>
  </mergeCells>
  <phoneticPr fontId="11" type="noConversion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G12" sqref="G12"/>
    </sheetView>
  </sheetViews>
  <sheetFormatPr defaultRowHeight="14.25"/>
  <cols>
    <col min="1" max="1" width="21.25" customWidth="1"/>
    <col min="2" max="2" width="20.125" customWidth="1"/>
    <col min="3" max="3" width="19.625" customWidth="1"/>
    <col min="7" max="7" width="27.875" customWidth="1"/>
    <col min="8" max="8" width="28.25" bestFit="1" customWidth="1"/>
  </cols>
  <sheetData>
    <row r="1" spans="1:8">
      <c r="A1" s="35" t="s">
        <v>21</v>
      </c>
      <c r="B1" s="35"/>
      <c r="C1" s="35"/>
    </row>
    <row r="2" spans="1:8">
      <c r="A2" s="35"/>
      <c r="B2" s="35"/>
      <c r="C2" s="35"/>
    </row>
    <row r="3" spans="1:8">
      <c r="A3" s="35"/>
      <c r="B3" s="35"/>
      <c r="C3" s="35"/>
    </row>
    <row r="4" spans="1:8">
      <c r="A4" s="2"/>
      <c r="B4" s="2" t="s">
        <v>11</v>
      </c>
      <c r="C4" s="2" t="s">
        <v>12</v>
      </c>
      <c r="G4" s="18">
        <v>17209.95</v>
      </c>
      <c r="H4" s="18">
        <v>18167.59</v>
      </c>
    </row>
    <row r="5" spans="1:8" ht="15">
      <c r="A5" s="12" t="s">
        <v>22</v>
      </c>
      <c r="B5" s="15">
        <v>7762.5</v>
      </c>
      <c r="C5" s="11">
        <v>8150.63</v>
      </c>
      <c r="G5" s="18">
        <v>12665</v>
      </c>
      <c r="H5" s="18">
        <v>13298.25</v>
      </c>
    </row>
    <row r="6" spans="1:8" ht="15">
      <c r="A6" s="12" t="s">
        <v>13</v>
      </c>
      <c r="B6" s="16">
        <v>16855.3</v>
      </c>
      <c r="C6" s="11">
        <v>17698.07</v>
      </c>
      <c r="G6" s="18">
        <v>17535.349999999999</v>
      </c>
      <c r="H6" s="18">
        <v>18672.41</v>
      </c>
    </row>
    <row r="7" spans="1:8" ht="15">
      <c r="A7" s="13" t="s">
        <v>14</v>
      </c>
      <c r="B7" s="16">
        <v>10432</v>
      </c>
      <c r="C7" s="11">
        <v>10953.6</v>
      </c>
      <c r="G7" s="18">
        <v>15245</v>
      </c>
      <c r="H7" s="18">
        <v>16007.25</v>
      </c>
    </row>
    <row r="8" spans="1:8" ht="15">
      <c r="A8" s="12" t="s">
        <v>15</v>
      </c>
      <c r="B8" s="16">
        <v>1775</v>
      </c>
      <c r="C8" s="11">
        <v>1863.75</v>
      </c>
      <c r="G8" s="18">
        <v>29241</v>
      </c>
      <c r="H8" s="18">
        <v>30703.05</v>
      </c>
    </row>
    <row r="9" spans="1:8" ht="15">
      <c r="A9" s="14" t="s">
        <v>16</v>
      </c>
      <c r="B9" s="16">
        <v>1600</v>
      </c>
      <c r="C9" s="11">
        <v>1680</v>
      </c>
      <c r="G9" s="18">
        <v>2155</v>
      </c>
      <c r="H9" s="18">
        <v>2262.75</v>
      </c>
    </row>
    <row r="10" spans="1:8" ht="15">
      <c r="A10" s="14" t="s">
        <v>17</v>
      </c>
      <c r="B10" s="16">
        <v>19234.7</v>
      </c>
      <c r="C10" s="11">
        <v>20489.48</v>
      </c>
      <c r="G10" s="18">
        <v>4500</v>
      </c>
      <c r="H10" s="18">
        <v>4725</v>
      </c>
    </row>
    <row r="11" spans="1:8" ht="15">
      <c r="A11" s="14" t="s">
        <v>18</v>
      </c>
      <c r="B11" s="16">
        <v>1676</v>
      </c>
      <c r="C11" s="11">
        <v>1759.8</v>
      </c>
      <c r="G11" s="18">
        <v>12000</v>
      </c>
      <c r="H11" s="18">
        <v>12600</v>
      </c>
    </row>
    <row r="12" spans="1:8" ht="30">
      <c r="A12" s="14" t="s">
        <v>19</v>
      </c>
      <c r="B12" s="16">
        <v>25046.47</v>
      </c>
      <c r="C12" s="11">
        <v>26415.64</v>
      </c>
      <c r="G12" s="19">
        <f>SUM(G4:G11)</f>
        <v>110551.3</v>
      </c>
      <c r="H12" s="19">
        <f>SUM(H4:H11)</f>
        <v>116436.3</v>
      </c>
    </row>
    <row r="13" spans="1:8" ht="30">
      <c r="A13" s="14" t="s">
        <v>20</v>
      </c>
      <c r="B13" s="16">
        <v>20379.55</v>
      </c>
      <c r="C13" s="11">
        <v>21398.53</v>
      </c>
    </row>
    <row r="14" spans="1:8" ht="15">
      <c r="A14" s="13"/>
      <c r="B14" s="16"/>
      <c r="C14" s="11"/>
    </row>
    <row r="15" spans="1:8" ht="15">
      <c r="A15" s="13"/>
      <c r="B15" s="16"/>
      <c r="C15" s="11"/>
    </row>
    <row r="16" spans="1:8" ht="15">
      <c r="A16" s="13" t="s">
        <v>10</v>
      </c>
      <c r="B16" s="17">
        <f>SUM(B5:B14)</f>
        <v>104761.52</v>
      </c>
      <c r="C16" s="11">
        <f>SUM(C5:C14)</f>
        <v>110409.5</v>
      </c>
    </row>
  </sheetData>
  <mergeCells count="1">
    <mergeCell ref="A1: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</dc:creator>
  <cp:lastModifiedBy>Dominik Orzech</cp:lastModifiedBy>
  <cp:lastPrinted>2022-12-09T18:06:16Z</cp:lastPrinted>
  <dcterms:created xsi:type="dcterms:W3CDTF">2019-11-18T19:50:35Z</dcterms:created>
  <dcterms:modified xsi:type="dcterms:W3CDTF">2025-11-26T14:17:09Z</dcterms:modified>
</cp:coreProperties>
</file>